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505" windowHeight="8250" activeTab="0"/>
  </bookViews>
  <sheets>
    <sheet name="2015" sheetId="1" r:id="rId1"/>
  </sheets>
  <definedNames>
    <definedName name="_xlnm.Print_Area" localSheetId="0">'2015'!$B$1:$I$39</definedName>
  </definedNames>
  <calcPr fullCalcOnLoad="1"/>
</workbook>
</file>

<file path=xl/sharedStrings.xml><?xml version="1.0" encoding="utf-8"?>
<sst xmlns="http://schemas.openxmlformats.org/spreadsheetml/2006/main" count="67" uniqueCount="64">
  <si>
    <t>Sıra No</t>
  </si>
  <si>
    <t>Taşıtın Cinsi</t>
  </si>
  <si>
    <t>Binek otomobil</t>
  </si>
  <si>
    <t>Station-Wagon</t>
  </si>
  <si>
    <t>Panel</t>
  </si>
  <si>
    <t>10-</t>
  </si>
  <si>
    <t>Midibüs (Sürücü dahil en fazla 26 kişilik)</t>
  </si>
  <si>
    <t>12-</t>
  </si>
  <si>
    <t>13-</t>
  </si>
  <si>
    <t>14-</t>
  </si>
  <si>
    <t>15-</t>
  </si>
  <si>
    <t>Ambulans (Tıbbi donanımlı)</t>
  </si>
  <si>
    <t>16-</t>
  </si>
  <si>
    <t>17-</t>
  </si>
  <si>
    <t>18-</t>
  </si>
  <si>
    <t>19-</t>
  </si>
  <si>
    <t>20-</t>
  </si>
  <si>
    <t>Bisiklet</t>
  </si>
  <si>
    <t>21-a</t>
  </si>
  <si>
    <t>21-b</t>
  </si>
  <si>
    <t>Otobüs (Sürücü dahil en az 41 kişilik)</t>
  </si>
  <si>
    <r>
      <t>1-a (</t>
    </r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>)</t>
    </r>
  </si>
  <si>
    <r>
      <t>1-b (</t>
    </r>
    <r>
      <rPr>
        <b/>
        <sz val="12"/>
        <color indexed="8"/>
        <rFont val="Times New Roman"/>
        <family val="1"/>
      </rPr>
      <t>**</t>
    </r>
    <r>
      <rPr>
        <sz val="12"/>
        <color indexed="8"/>
        <rFont val="Times New Roman"/>
        <family val="1"/>
      </rPr>
      <t>)</t>
    </r>
  </si>
  <si>
    <t>2-</t>
  </si>
  <si>
    <t>3-</t>
  </si>
  <si>
    <t>4-</t>
  </si>
  <si>
    <t>5-</t>
  </si>
  <si>
    <t>6-</t>
  </si>
  <si>
    <t>7-</t>
  </si>
  <si>
    <t>8-</t>
  </si>
  <si>
    <t>9-</t>
  </si>
  <si>
    <t>Kamyon (Şasi-kabin tam yüklü ağırlığı en az 3.501 Kg)</t>
  </si>
  <si>
    <t>Kamyon (Şasi-kabin tam yüklü ağırlığı en az 12.000 Kg)</t>
  </si>
  <si>
    <t>Kamyon (Şasi-kabin tam yüklü ağırlığı en az 17.000 Kg)</t>
  </si>
  <si>
    <t>Ambulans (Arazi hizmetleri için)</t>
  </si>
  <si>
    <t>Pick-up (Kamyonet, cenaze arabası yapılmak üzere)</t>
  </si>
  <si>
    <t xml:space="preserve">           2- Bu cetvelde belirlenen azami satın alma bedelleri, her türlü vergi öncesi bedellerdir. </t>
  </si>
  <si>
    <t>11-a</t>
  </si>
  <si>
    <t>11-b</t>
  </si>
  <si>
    <t>Arazi binek (En az 4, en fazla 8 kişilik)</t>
  </si>
  <si>
    <t>Motorsiklet (En fazla 600 cc.lik)</t>
  </si>
  <si>
    <t>Motorsiklet (En az 601 cc.lik)</t>
  </si>
  <si>
    <t>Kaptıkaçtı (Arazi hizmetleri için)</t>
  </si>
  <si>
    <t>Otobüs (Sürücü dahil en az 27, en fazla 40 kişilik)</t>
  </si>
  <si>
    <t>Güvenlik önlemli binek otomobil (Cinsi ve fiyatı Maliye Bakanlığınca belirlenir.)</t>
  </si>
  <si>
    <t>Güvenlik önlemli servis taşıtı (Cinsi ve fiyatı Maliye Bakanlığınca belirlenir.)</t>
  </si>
  <si>
    <t>Diğer taşıtlar (Cinsi ve fiyatı Maliye Bakanlığınca belirlenir.)</t>
  </si>
  <si>
    <t>KURUMLARIN SATIN ALACAKLARI TAŞITLARIN AZAMİ SATIN ALMA BEDELLERİNİ GÖSTERİR CETVEL</t>
  </si>
  <si>
    <t>22-</t>
  </si>
  <si>
    <t>T- CETVELİ</t>
  </si>
  <si>
    <t>Azami Satın Alma Bedeli (TL)</t>
  </si>
  <si>
    <r>
      <t>(</t>
    </r>
    <r>
      <rPr>
        <b/>
        <sz val="12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) </t>
    </r>
    <r>
      <rPr>
        <i/>
        <sz val="12"/>
        <color indexed="8"/>
        <rFont val="Times New Roman"/>
        <family val="1"/>
      </rPr>
      <t xml:space="preserve"> 237 sayılı Taşıt Kanununa ekli (1) sayılı cetvelde yer alan Makamlar ile Devlet Protokol Hizmetlerinde kullanılmak üzere Dışişleri Bakanlığınca satın alınacak taşıtlar için.</t>
    </r>
  </si>
  <si>
    <r>
      <t>(</t>
    </r>
    <r>
      <rPr>
        <b/>
        <sz val="12"/>
        <color indexed="8"/>
        <rFont val="Times New Roman"/>
        <family val="1"/>
      </rPr>
      <t>**</t>
    </r>
    <r>
      <rPr>
        <sz val="12"/>
        <color indexed="8"/>
        <rFont val="Times New Roman"/>
        <family val="1"/>
      </rPr>
      <t>)</t>
    </r>
    <r>
      <rPr>
        <i/>
        <sz val="12"/>
        <color indexed="8"/>
        <rFont val="Times New Roman"/>
        <family val="1"/>
      </rPr>
      <t xml:space="preserve"> 237 sayılı Taşıt Kanununa ekli (1) sayılı cetvelde yer alan ilk üç sıradaki Makamlar için.</t>
    </r>
  </si>
  <si>
    <r>
      <t>NOT</t>
    </r>
    <r>
      <rPr>
        <i/>
        <sz val="12"/>
        <color indexed="8"/>
        <rFont val="Times New Roman"/>
        <family val="1"/>
      </rPr>
      <t>: 1- Bu cetvelde gösterilen azami fiyatlarda değişiklik yapmaya, bu bedelleri belirli makam ve hizmetler için farklı miktarlarda tespit etmeye Maliye Bakanı yetkilidir.</t>
    </r>
  </si>
  <si>
    <t xml:space="preserve">              Jandarma Genel Komutanlığı için 10 adedi ve Sahil Güvenlik Komutanlığı için 5 adedi geçemez.</t>
  </si>
  <si>
    <t>Minibüs (Sürücü dahil en fazla 17 kişilik)</t>
  </si>
  <si>
    <t>Pick-up (Kamyonet, sürücü dahil 3 veya 6 kişilik)</t>
  </si>
  <si>
    <t>Pick-up (Kamyonet, arazi hizmetleri için sürücü dahil 3 veya 6 kişilik)</t>
  </si>
  <si>
    <t xml:space="preserve">           5- Cumhurbaşkanlığı tarafından edinilecek 21-a, 21-b ve 22 sıra nolu taşıtların cinsi ve fiyatı Cumhurbaşkanlığı Genel Sekreterliğince belirlenir. </t>
  </si>
  <si>
    <t xml:space="preserve">           3- Emniyet Genel Müdürlüğü tarafından yılı içinde edilinilecek zırhlı taşıtlar bu cetvele tabi değildir.</t>
  </si>
  <si>
    <r>
      <t xml:space="preserve">           4- İdarelerin edinebilecekleri taşıtları gösterir cetvellerde yer alan taşıtların cinslerini, </t>
    </r>
    <r>
      <rPr>
        <i/>
        <sz val="12"/>
        <rFont val="Times New Roman"/>
        <family val="1"/>
      </rPr>
      <t>Kalkınma Bakanlığının</t>
    </r>
    <r>
      <rPr>
        <i/>
        <sz val="12"/>
        <color indexed="8"/>
        <rFont val="Times New Roman"/>
        <family val="1"/>
      </rPr>
      <t xml:space="preserve"> uygun görüşü üzerine değiştirmeye Maliye Bakanlığı yetkilidir. </t>
    </r>
  </si>
  <si>
    <t xml:space="preserve">           6-237 sayılı Taşıt Kanununun 10 uncu maddesinin 9 uncu fıkrası gereğince mübadele yoluyla satın alınacak taşıt sayısı, Milli Savunma Bakanlığı için 50 adedi,</t>
  </si>
  <si>
    <t xml:space="preserve">2015 YILI </t>
  </si>
  <si>
    <t>2016 YILI GEÇİCİ BÜTÇE (%6,8)</t>
  </si>
</sst>
</file>

<file path=xl/styles.xml><?xml version="1.0" encoding="utf-8"?>
<styleSheet xmlns="http://schemas.openxmlformats.org/spreadsheetml/2006/main">
  <numFmts count="6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00"/>
    <numFmt numFmtId="181" formatCode="0.0000000"/>
    <numFmt numFmtId="182" formatCode="0.000000000"/>
    <numFmt numFmtId="183" formatCode="0.0000000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\ 000"/>
    <numFmt numFmtId="197" formatCode="00000"/>
    <numFmt numFmtId="198" formatCode="###\ 000"/>
    <numFmt numFmtId="199" formatCode="###\ ###"/>
    <numFmt numFmtId="200" formatCode="#,##0.000"/>
    <numFmt numFmtId="201" formatCode="#,##0.0000000"/>
    <numFmt numFmtId="202" formatCode="0.000"/>
    <numFmt numFmtId="203" formatCode="###\ ###\ ###\ ###"/>
    <numFmt numFmtId="204" formatCode="###\ ###\ ###"/>
    <numFmt numFmtId="205" formatCode="###\ ###\ ###\ ###\ \ \ "/>
    <numFmt numFmtId="206" formatCode="###\ ###\ ###\ ###\ \ \ \ \ "/>
    <numFmt numFmtId="207" formatCode="###\ ###\ ###\ ###\ \ \ \ \ \ \ \ "/>
    <numFmt numFmtId="208" formatCode="###\ ###\ ###\ \ \ "/>
    <numFmt numFmtId="209" formatCode="###\ ###\ ###\ ###\ \ \ \ \ \ \ \ \ \ \ "/>
    <numFmt numFmtId="210" formatCode="###\ ###\ ###\ \ \ \ \ \ "/>
    <numFmt numFmtId="211" formatCode="###\ ###\ ###\ \ \ \ \ "/>
    <numFmt numFmtId="212" formatCode="###\ ###\ \ "/>
    <numFmt numFmtId="213" formatCode="###\ ###\ ###\ "/>
    <numFmt numFmtId="214" formatCode="###\ ###\ ###\ \ "/>
    <numFmt numFmtId="215" formatCode="0.0000000\ \ "/>
    <numFmt numFmtId="216" formatCode="0.0"/>
    <numFmt numFmtId="217" formatCode="#,##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Tu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>
      <alignment/>
      <protection/>
    </xf>
    <xf numFmtId="0" fontId="6" fillId="0" borderId="0" xfId="47" applyFont="1" applyFill="1" applyBorder="1">
      <alignment/>
      <protection/>
    </xf>
    <xf numFmtId="0" fontId="6" fillId="0" borderId="0" xfId="47" applyFont="1" applyFill="1" applyBorder="1" applyAlignment="1">
      <alignment horizontal="center"/>
      <protection/>
    </xf>
    <xf numFmtId="0" fontId="6" fillId="0" borderId="0" xfId="47" applyFont="1" applyFill="1" applyBorder="1" applyAlignment="1" quotePrefix="1">
      <alignment horizontal="center"/>
      <protection/>
    </xf>
    <xf numFmtId="0" fontId="5" fillId="0" borderId="0" xfId="47" applyFont="1" applyFill="1" applyAlignment="1">
      <alignment/>
      <protection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0" xfId="47" applyFont="1" applyFill="1" applyBorder="1">
      <alignment/>
      <protection/>
    </xf>
    <xf numFmtId="0" fontId="6" fillId="0" borderId="0" xfId="47" applyFont="1" applyFill="1" applyBorder="1" applyAlignment="1">
      <alignment horizontal="left"/>
      <protection/>
    </xf>
    <xf numFmtId="4" fontId="8" fillId="0" borderId="0" xfId="47" applyNumberFormat="1" applyFont="1" applyFill="1" applyBorder="1" applyAlignment="1">
      <alignment horizontal="right"/>
      <protection/>
    </xf>
    <xf numFmtId="0" fontId="6" fillId="0" borderId="0" xfId="47" applyFont="1" applyBorder="1" applyAlignment="1">
      <alignment horizontal="left"/>
      <protection/>
    </xf>
    <xf numFmtId="0" fontId="7" fillId="0" borderId="0" xfId="47" applyFont="1" applyBorder="1">
      <alignment/>
      <protection/>
    </xf>
    <xf numFmtId="0" fontId="5" fillId="0" borderId="10" xfId="47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0" xfId="47" applyFont="1" applyBorder="1">
      <alignment/>
      <protection/>
    </xf>
    <xf numFmtId="0" fontId="6" fillId="0" borderId="10" xfId="47" applyFont="1" applyBorder="1" applyAlignment="1">
      <alignment horizontal="center"/>
      <protection/>
    </xf>
    <xf numFmtId="0" fontId="10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0" fillId="33" borderId="0" xfId="47" applyFont="1" applyFill="1" applyBorder="1">
      <alignment/>
      <protection/>
    </xf>
    <xf numFmtId="3" fontId="10" fillId="33" borderId="0" xfId="47" applyNumberFormat="1" applyFont="1" applyFill="1" applyBorder="1" applyAlignment="1">
      <alignment horizontal="right"/>
      <protection/>
    </xf>
    <xf numFmtId="0" fontId="11" fillId="0" borderId="0" xfId="0" applyFont="1" applyAlignment="1">
      <alignment horizontal="left"/>
    </xf>
    <xf numFmtId="0" fontId="5" fillId="0" borderId="0" xfId="47" applyFont="1" applyAlignment="1">
      <alignment horizontal="center"/>
      <protection/>
    </xf>
    <xf numFmtId="0" fontId="7" fillId="0" borderId="0" xfId="47" applyFont="1" applyAlignment="1">
      <alignment horizontal="left"/>
      <protection/>
    </xf>
    <xf numFmtId="0" fontId="9" fillId="0" borderId="0" xfId="47" applyFont="1" applyAlignment="1">
      <alignment horizontal="left"/>
      <protection/>
    </xf>
    <xf numFmtId="0" fontId="11" fillId="0" borderId="0" xfId="47" applyFont="1" applyAlignment="1">
      <alignment horizontal="left"/>
      <protection/>
    </xf>
    <xf numFmtId="1" fontId="8" fillId="0" borderId="0" xfId="0" applyNumberFormat="1" applyFont="1" applyFill="1" applyBorder="1" applyAlignment="1">
      <alignment wrapText="1"/>
    </xf>
    <xf numFmtId="0" fontId="52" fillId="0" borderId="0" xfId="0" applyFont="1" applyAlignment="1">
      <alignment wrapText="1"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T-CET2003 (Tablo-11)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9"/>
  <sheetViews>
    <sheetView tabSelected="1" zoomScalePageLayoutView="0" workbookViewId="0" topLeftCell="B18">
      <selection activeCell="F24" sqref="F24"/>
    </sheetView>
  </sheetViews>
  <sheetFormatPr defaultColWidth="16.8515625" defaultRowHeight="12.75"/>
  <cols>
    <col min="1" max="1" width="4.00390625" style="19" customWidth="1"/>
    <col min="2" max="2" width="11.421875" style="19" customWidth="1"/>
    <col min="3" max="3" width="4.140625" style="19" customWidth="1"/>
    <col min="4" max="4" width="63.8515625" style="19" customWidth="1"/>
    <col min="5" max="5" width="3.7109375" style="19" customWidth="1"/>
    <col min="6" max="6" width="15.8515625" style="19" customWidth="1"/>
    <col min="7" max="7" width="8.00390625" style="19" customWidth="1"/>
    <col min="8" max="8" width="19.8515625" style="19" customWidth="1"/>
    <col min="9" max="16384" width="16.8515625" style="19" customWidth="1"/>
  </cols>
  <sheetData>
    <row r="1" spans="2:7" ht="15.75">
      <c r="B1" s="32" t="s">
        <v>49</v>
      </c>
      <c r="C1" s="32"/>
      <c r="D1" s="32"/>
      <c r="E1" s="32"/>
      <c r="F1" s="32"/>
      <c r="G1" s="32"/>
    </row>
    <row r="2" spans="2:6" ht="15.75">
      <c r="B2" s="9" t="s">
        <v>47</v>
      </c>
      <c r="C2" s="9"/>
      <c r="D2" s="9"/>
      <c r="E2" s="9"/>
      <c r="F2" s="9"/>
    </row>
    <row r="3" spans="2:8" ht="36.75" customHeight="1">
      <c r="B3" s="5"/>
      <c r="C3" s="5"/>
      <c r="D3" s="5"/>
      <c r="E3" s="4"/>
      <c r="F3" s="39" t="s">
        <v>62</v>
      </c>
      <c r="G3" s="39"/>
      <c r="H3" s="37" t="s">
        <v>63</v>
      </c>
    </row>
    <row r="4" spans="2:9" s="20" customFormat="1" ht="48.75" customHeight="1">
      <c r="B4" s="18" t="s">
        <v>0</v>
      </c>
      <c r="C4" s="13"/>
      <c r="D4" s="18" t="s">
        <v>1</v>
      </c>
      <c r="E4" s="12"/>
      <c r="F4" s="36" t="s">
        <v>50</v>
      </c>
      <c r="G4" s="36"/>
      <c r="H4" s="36" t="s">
        <v>50</v>
      </c>
      <c r="I4" s="36"/>
    </row>
    <row r="5" spans="2:8" s="20" customFormat="1" ht="24" customHeight="1">
      <c r="B5" s="14" t="s">
        <v>21</v>
      </c>
      <c r="C5" s="6"/>
      <c r="D5" s="6" t="s">
        <v>2</v>
      </c>
      <c r="E5" s="7"/>
      <c r="F5" s="30">
        <v>122500</v>
      </c>
      <c r="G5" s="15"/>
      <c r="H5" s="38">
        <f>F5+(F5*0.068)</f>
        <v>130830</v>
      </c>
    </row>
    <row r="6" spans="2:8" s="20" customFormat="1" ht="24" customHeight="1">
      <c r="B6" s="14" t="s">
        <v>22</v>
      </c>
      <c r="C6" s="6"/>
      <c r="D6" s="6" t="s">
        <v>2</v>
      </c>
      <c r="E6" s="7"/>
      <c r="F6" s="30">
        <v>135000</v>
      </c>
      <c r="G6" s="15"/>
      <c r="H6" s="38">
        <f aca="true" t="shared" si="0" ref="H6:H26">F6+(F6*0.068)</f>
        <v>144180</v>
      </c>
    </row>
    <row r="7" spans="2:8" s="20" customFormat="1" ht="24" customHeight="1">
      <c r="B7" s="14" t="s">
        <v>23</v>
      </c>
      <c r="C7" s="6"/>
      <c r="D7" s="6" t="s">
        <v>2</v>
      </c>
      <c r="E7" s="7"/>
      <c r="F7" s="30">
        <v>44000</v>
      </c>
      <c r="G7" s="15"/>
      <c r="H7" s="38">
        <f t="shared" si="0"/>
        <v>46992</v>
      </c>
    </row>
    <row r="8" spans="2:8" s="20" customFormat="1" ht="24" customHeight="1">
      <c r="B8" s="14" t="s">
        <v>24</v>
      </c>
      <c r="C8" s="6"/>
      <c r="D8" s="6" t="s">
        <v>3</v>
      </c>
      <c r="E8" s="7"/>
      <c r="F8" s="30">
        <v>46000</v>
      </c>
      <c r="G8" s="15"/>
      <c r="H8" s="38">
        <f t="shared" si="0"/>
        <v>49128</v>
      </c>
    </row>
    <row r="9" spans="2:8" s="20" customFormat="1" ht="24" customHeight="1">
      <c r="B9" s="14" t="s">
        <v>25</v>
      </c>
      <c r="C9" s="6"/>
      <c r="D9" s="6" t="s">
        <v>39</v>
      </c>
      <c r="E9" s="7"/>
      <c r="F9" s="30">
        <v>78500</v>
      </c>
      <c r="G9" s="15"/>
      <c r="H9" s="38">
        <f t="shared" si="0"/>
        <v>83838</v>
      </c>
    </row>
    <row r="10" spans="2:8" s="20" customFormat="1" ht="24" customHeight="1">
      <c r="B10" s="14" t="s">
        <v>26</v>
      </c>
      <c r="C10" s="6"/>
      <c r="D10" s="6" t="s">
        <v>55</v>
      </c>
      <c r="E10" s="7"/>
      <c r="F10" s="30">
        <v>71000</v>
      </c>
      <c r="G10" s="15"/>
      <c r="H10" s="38">
        <f t="shared" si="0"/>
        <v>75828</v>
      </c>
    </row>
    <row r="11" spans="2:8" s="20" customFormat="1" ht="24" customHeight="1">
      <c r="B11" s="14" t="s">
        <v>27</v>
      </c>
      <c r="C11" s="6"/>
      <c r="D11" s="6" t="s">
        <v>42</v>
      </c>
      <c r="E11" s="7"/>
      <c r="F11" s="30">
        <v>103500</v>
      </c>
      <c r="G11" s="15"/>
      <c r="H11" s="38">
        <f t="shared" si="0"/>
        <v>110538</v>
      </c>
    </row>
    <row r="12" spans="2:8" s="20" customFormat="1" ht="24" customHeight="1">
      <c r="B12" s="14" t="s">
        <v>28</v>
      </c>
      <c r="C12" s="6"/>
      <c r="D12" s="6" t="s">
        <v>56</v>
      </c>
      <c r="E12" s="7"/>
      <c r="F12" s="30">
        <v>63000</v>
      </c>
      <c r="G12" s="15"/>
      <c r="H12" s="38">
        <f t="shared" si="0"/>
        <v>67284</v>
      </c>
    </row>
    <row r="13" spans="2:8" s="20" customFormat="1" ht="24" customHeight="1">
      <c r="B13" s="14" t="s">
        <v>29</v>
      </c>
      <c r="C13" s="6"/>
      <c r="D13" s="6" t="s">
        <v>57</v>
      </c>
      <c r="E13" s="7"/>
      <c r="F13" s="30">
        <v>80000</v>
      </c>
      <c r="G13" s="15"/>
      <c r="H13" s="38">
        <f t="shared" si="0"/>
        <v>85440</v>
      </c>
    </row>
    <row r="14" spans="2:8" s="20" customFormat="1" ht="24" customHeight="1">
      <c r="B14" s="14" t="s">
        <v>30</v>
      </c>
      <c r="C14" s="6"/>
      <c r="D14" s="6" t="s">
        <v>4</v>
      </c>
      <c r="E14" s="7"/>
      <c r="F14" s="30">
        <v>62000</v>
      </c>
      <c r="G14" s="15"/>
      <c r="H14" s="38">
        <f t="shared" si="0"/>
        <v>66216</v>
      </c>
    </row>
    <row r="15" spans="2:8" s="20" customFormat="1" ht="24" customHeight="1">
      <c r="B15" s="14" t="s">
        <v>5</v>
      </c>
      <c r="C15" s="6"/>
      <c r="D15" s="6" t="s">
        <v>6</v>
      </c>
      <c r="E15" s="7"/>
      <c r="F15" s="30">
        <v>136000</v>
      </c>
      <c r="G15" s="15"/>
      <c r="H15" s="38">
        <f t="shared" si="0"/>
        <v>145248</v>
      </c>
    </row>
    <row r="16" spans="2:8" s="20" customFormat="1" ht="24" customHeight="1">
      <c r="B16" s="14" t="s">
        <v>37</v>
      </c>
      <c r="C16" s="6"/>
      <c r="D16" s="6" t="s">
        <v>43</v>
      </c>
      <c r="E16" s="7"/>
      <c r="F16" s="30">
        <v>213000</v>
      </c>
      <c r="G16" s="15"/>
      <c r="H16" s="38">
        <f t="shared" si="0"/>
        <v>227484</v>
      </c>
    </row>
    <row r="17" spans="2:8" s="20" customFormat="1" ht="24" customHeight="1">
      <c r="B17" s="14" t="s">
        <v>38</v>
      </c>
      <c r="C17" s="6"/>
      <c r="D17" s="6" t="s">
        <v>20</v>
      </c>
      <c r="E17" s="7"/>
      <c r="F17" s="30">
        <v>485500</v>
      </c>
      <c r="G17" s="15"/>
      <c r="H17" s="38">
        <f t="shared" si="0"/>
        <v>518514</v>
      </c>
    </row>
    <row r="18" spans="2:8" s="20" customFormat="1" ht="24" customHeight="1">
      <c r="B18" s="14" t="s">
        <v>7</v>
      </c>
      <c r="C18" s="6"/>
      <c r="D18" s="6" t="s">
        <v>31</v>
      </c>
      <c r="E18" s="7"/>
      <c r="F18" s="30">
        <v>80000</v>
      </c>
      <c r="G18" s="15"/>
      <c r="H18" s="38">
        <f t="shared" si="0"/>
        <v>85440</v>
      </c>
    </row>
    <row r="19" spans="2:8" s="20" customFormat="1" ht="24" customHeight="1">
      <c r="B19" s="14" t="s">
        <v>8</v>
      </c>
      <c r="C19" s="6"/>
      <c r="D19" s="6" t="s">
        <v>32</v>
      </c>
      <c r="E19" s="7"/>
      <c r="F19" s="30">
        <v>118000</v>
      </c>
      <c r="G19" s="15"/>
      <c r="H19" s="38">
        <f t="shared" si="0"/>
        <v>126024</v>
      </c>
    </row>
    <row r="20" spans="2:8" s="20" customFormat="1" ht="24" customHeight="1">
      <c r="B20" s="14" t="s">
        <v>9</v>
      </c>
      <c r="C20" s="6"/>
      <c r="D20" s="6" t="s">
        <v>33</v>
      </c>
      <c r="E20" s="7"/>
      <c r="F20" s="30">
        <v>143000</v>
      </c>
      <c r="G20" s="15"/>
      <c r="H20" s="38">
        <f t="shared" si="0"/>
        <v>152724</v>
      </c>
    </row>
    <row r="21" spans="2:8" s="20" customFormat="1" ht="24" customHeight="1">
      <c r="B21" s="14" t="s">
        <v>10</v>
      </c>
      <c r="C21" s="6"/>
      <c r="D21" s="6" t="s">
        <v>11</v>
      </c>
      <c r="E21" s="7"/>
      <c r="F21" s="30">
        <v>144000</v>
      </c>
      <c r="G21" s="15"/>
      <c r="H21" s="38">
        <f t="shared" si="0"/>
        <v>153792</v>
      </c>
    </row>
    <row r="22" spans="2:8" s="20" customFormat="1" ht="24" customHeight="1">
      <c r="B22" s="14" t="s">
        <v>12</v>
      </c>
      <c r="C22" s="6"/>
      <c r="D22" s="6" t="s">
        <v>34</v>
      </c>
      <c r="E22" s="7"/>
      <c r="F22" s="30">
        <v>180000</v>
      </c>
      <c r="G22" s="15"/>
      <c r="H22" s="38">
        <f t="shared" si="0"/>
        <v>192240</v>
      </c>
    </row>
    <row r="23" spans="2:8" s="20" customFormat="1" ht="24" customHeight="1">
      <c r="B23" s="14" t="s">
        <v>13</v>
      </c>
      <c r="C23" s="6"/>
      <c r="D23" s="6" t="s">
        <v>35</v>
      </c>
      <c r="E23" s="7"/>
      <c r="F23" s="30">
        <v>63000</v>
      </c>
      <c r="G23" s="15"/>
      <c r="H23" s="38">
        <f t="shared" si="0"/>
        <v>67284</v>
      </c>
    </row>
    <row r="24" spans="2:8" s="20" customFormat="1" ht="24" customHeight="1">
      <c r="B24" s="14" t="s">
        <v>14</v>
      </c>
      <c r="C24" s="6"/>
      <c r="D24" s="6" t="s">
        <v>40</v>
      </c>
      <c r="E24" s="8"/>
      <c r="F24" s="30">
        <v>9500</v>
      </c>
      <c r="G24" s="15"/>
      <c r="H24" s="38">
        <f t="shared" si="0"/>
        <v>10146</v>
      </c>
    </row>
    <row r="25" spans="2:8" s="20" customFormat="1" ht="24" customHeight="1">
      <c r="B25" s="14" t="s">
        <v>15</v>
      </c>
      <c r="C25" s="6"/>
      <c r="D25" s="6" t="s">
        <v>41</v>
      </c>
      <c r="E25" s="8"/>
      <c r="F25" s="30">
        <v>23000</v>
      </c>
      <c r="G25" s="15"/>
      <c r="H25" s="38">
        <f t="shared" si="0"/>
        <v>24564</v>
      </c>
    </row>
    <row r="26" spans="2:8" s="20" customFormat="1" ht="24" customHeight="1">
      <c r="B26" s="14" t="s">
        <v>16</v>
      </c>
      <c r="C26" s="6"/>
      <c r="D26" s="6" t="s">
        <v>17</v>
      </c>
      <c r="E26" s="8"/>
      <c r="F26" s="30">
        <v>2100</v>
      </c>
      <c r="G26" s="15"/>
      <c r="H26" s="38">
        <f t="shared" si="0"/>
        <v>2242.8</v>
      </c>
    </row>
    <row r="27" spans="2:7" ht="24" customHeight="1">
      <c r="B27" s="16" t="s">
        <v>18</v>
      </c>
      <c r="C27" s="10"/>
      <c r="D27" s="10" t="s">
        <v>44</v>
      </c>
      <c r="E27" s="11"/>
      <c r="F27" s="29"/>
      <c r="G27" s="21"/>
    </row>
    <row r="28" spans="2:7" ht="24" customHeight="1">
      <c r="B28" s="16" t="s">
        <v>19</v>
      </c>
      <c r="C28" s="10"/>
      <c r="D28" s="10" t="s">
        <v>45</v>
      </c>
      <c r="E28" s="11"/>
      <c r="F28" s="10"/>
      <c r="G28" s="21"/>
    </row>
    <row r="29" spans="2:7" s="20" customFormat="1" ht="24" customHeight="1">
      <c r="B29" s="14" t="s">
        <v>48</v>
      </c>
      <c r="C29" s="6"/>
      <c r="D29" s="6" t="s">
        <v>46</v>
      </c>
      <c r="E29" s="7"/>
      <c r="F29" s="6"/>
      <c r="G29" s="22"/>
    </row>
    <row r="30" spans="2:10" ht="15.75">
      <c r="B30" s="23"/>
      <c r="C30" s="23"/>
      <c r="D30" s="23"/>
      <c r="E30" s="24"/>
      <c r="F30" s="23"/>
      <c r="G30" s="25"/>
      <c r="H30" s="25"/>
      <c r="I30" s="25"/>
      <c r="J30" s="25"/>
    </row>
    <row r="31" spans="2:7" ht="15.75">
      <c r="B31" s="10" t="s">
        <v>51</v>
      </c>
      <c r="C31" s="17"/>
      <c r="D31" s="10"/>
      <c r="E31" s="11"/>
      <c r="F31" s="10"/>
      <c r="G31" s="21"/>
    </row>
    <row r="32" spans="2:6" ht="18" customHeight="1">
      <c r="B32" s="1" t="s">
        <v>52</v>
      </c>
      <c r="C32" s="3"/>
      <c r="D32" s="1"/>
      <c r="E32" s="2"/>
      <c r="F32" s="1"/>
    </row>
    <row r="33" spans="2:8" ht="18" customHeight="1">
      <c r="B33" s="34" t="s">
        <v>53</v>
      </c>
      <c r="C33" s="34"/>
      <c r="D33" s="34"/>
      <c r="E33" s="34"/>
      <c r="F33" s="34"/>
      <c r="G33" s="34"/>
      <c r="H33" s="34"/>
    </row>
    <row r="34" spans="2:9" ht="18" customHeight="1">
      <c r="B34" s="33" t="s">
        <v>36</v>
      </c>
      <c r="C34" s="33"/>
      <c r="D34" s="33"/>
      <c r="E34" s="33"/>
      <c r="F34" s="33"/>
      <c r="G34" s="33"/>
      <c r="H34" s="33"/>
      <c r="I34" s="33"/>
    </row>
    <row r="35" spans="2:9" ht="18" customHeight="1">
      <c r="B35" s="35" t="s">
        <v>59</v>
      </c>
      <c r="C35" s="35"/>
      <c r="D35" s="35"/>
      <c r="E35" s="35"/>
      <c r="F35" s="35"/>
      <c r="G35" s="35"/>
      <c r="H35" s="35"/>
      <c r="I35" s="35"/>
    </row>
    <row r="36" spans="2:9" ht="18" customHeight="1">
      <c r="B36" s="33" t="s">
        <v>60</v>
      </c>
      <c r="C36" s="33"/>
      <c r="D36" s="33"/>
      <c r="E36" s="33"/>
      <c r="F36" s="33"/>
      <c r="G36" s="33"/>
      <c r="H36" s="33"/>
      <c r="I36" s="33"/>
    </row>
    <row r="37" spans="2:9" ht="18" customHeight="1">
      <c r="B37" s="33" t="s">
        <v>58</v>
      </c>
      <c r="C37" s="33"/>
      <c r="D37" s="33"/>
      <c r="E37" s="33"/>
      <c r="F37" s="33"/>
      <c r="G37" s="33"/>
      <c r="H37" s="33"/>
      <c r="I37" s="33"/>
    </row>
    <row r="38" spans="2:29" ht="18.75">
      <c r="B38" s="35" t="s">
        <v>61</v>
      </c>
      <c r="C38" s="35"/>
      <c r="D38" s="35"/>
      <c r="E38" s="35"/>
      <c r="F38" s="35"/>
      <c r="G38" s="35"/>
      <c r="H38" s="35"/>
      <c r="I38" s="35"/>
      <c r="J38" s="28"/>
      <c r="K38" s="28"/>
      <c r="L38" s="28"/>
      <c r="M38" s="28"/>
      <c r="N38" s="28"/>
      <c r="O38" s="28"/>
      <c r="P38" s="28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26"/>
    </row>
    <row r="39" spans="2:9" ht="15.75">
      <c r="B39" s="31" t="s">
        <v>54</v>
      </c>
      <c r="C39" s="31"/>
      <c r="D39" s="31"/>
      <c r="E39" s="31"/>
      <c r="F39" s="31"/>
      <c r="G39" s="31"/>
      <c r="H39" s="31"/>
      <c r="I39" s="31"/>
    </row>
  </sheetData>
  <sheetProtection/>
  <mergeCells count="9">
    <mergeCell ref="B39:I39"/>
    <mergeCell ref="B1:G1"/>
    <mergeCell ref="B34:I34"/>
    <mergeCell ref="B36:I36"/>
    <mergeCell ref="B37:I37"/>
    <mergeCell ref="B33:H33"/>
    <mergeCell ref="B38:I38"/>
    <mergeCell ref="B35:I35"/>
    <mergeCell ref="F3:G3"/>
  </mergeCells>
  <printOptions horizontalCentered="1" verticalCentered="1"/>
  <pageMargins left="0.35433070866141736" right="0.15748031496062992" top="0.3937007874015748" bottom="0.1968503937007874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Butce</cp:lastModifiedBy>
  <cp:lastPrinted>2015-12-26T12:23:46Z</cp:lastPrinted>
  <dcterms:created xsi:type="dcterms:W3CDTF">1997-05-21T11:02:10Z</dcterms:created>
  <dcterms:modified xsi:type="dcterms:W3CDTF">2015-12-26T14:34:53Z</dcterms:modified>
  <cp:category/>
  <cp:version/>
  <cp:contentType/>
  <cp:contentStatus/>
</cp:coreProperties>
</file>